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8" i="1" l="1"/>
  <c r="E12" i="1" l="1"/>
  <c r="G15" i="1" s="1"/>
  <c r="E14" i="1" l="1"/>
</calcChain>
</file>

<file path=xl/sharedStrings.xml><?xml version="1.0" encoding="utf-8"?>
<sst xmlns="http://schemas.openxmlformats.org/spreadsheetml/2006/main" count="28" uniqueCount="25">
  <si>
    <t xml:space="preserve">Доход </t>
  </si>
  <si>
    <t>Расход</t>
  </si>
  <si>
    <t xml:space="preserve">Заработная плата </t>
  </si>
  <si>
    <t>Начисления на выплаты по оплате труда</t>
  </si>
  <si>
    <t>Источник доходов</t>
  </si>
  <si>
    <t>Сумма</t>
  </si>
  <si>
    <t>КОСГУ</t>
  </si>
  <si>
    <t xml:space="preserve">Сумма </t>
  </si>
  <si>
    <t>Дополнительные платные образовательные услуги</t>
  </si>
  <si>
    <t xml:space="preserve">Наименование </t>
  </si>
  <si>
    <t>Итого расходов</t>
  </si>
  <si>
    <t>Возмещение коммунальных услуг</t>
  </si>
  <si>
    <t>Благотворительность</t>
  </si>
  <si>
    <t>Коммунальные услуги</t>
  </si>
  <si>
    <t>Повышение квалификации</t>
  </si>
  <si>
    <t>Доход и расход ДДТ за 2021 год.</t>
  </si>
  <si>
    <t xml:space="preserve">Прокат сценич.постановочных средств (оборудование) </t>
  </si>
  <si>
    <t xml:space="preserve">Костюмы сценические </t>
  </si>
  <si>
    <t>11 900,00</t>
  </si>
  <si>
    <t xml:space="preserve">Подписные издания </t>
  </si>
  <si>
    <t>Тактильная вывеска, кнопка вызова с шрифт</t>
  </si>
  <si>
    <t>13 879,75</t>
  </si>
  <si>
    <t>Водонагреватель</t>
  </si>
  <si>
    <t>50 910,00</t>
  </si>
  <si>
    <t>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</si>
</sst>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/>
    <xf numFmtId="4" fontId="0" fillId="0" borderId="1" xfId="0" applyNumberFormat="1" applyBorder="1"/>
    <xf numFmtId="0" fontId="0" fillId="0" borderId="1" xfId="0" applyBorder="1"/>
    <xf numFmtId="4" fontId="3" fillId="0" borderId="1" xfId="0" applyNumberFormat="1" applyFont="1" applyBorder="1"/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4" fontId="0" fillId="0" borderId="1" xfId="0" applyNumberFormat="1" applyBorder="1" applyAlignment="1">
      <alignment horizontal="right"/>
    </xf>
    <xf numFmtId="4" fontId="2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6" xfId="0" applyBorder="1" applyAlignment="1"/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activeCell="G15" sqref="G15"/>
    </sheetView>
  </sheetViews>
  <sheetFormatPr defaultRowHeight="15" x14ac:dyDescent="0.25"/>
  <cols>
    <col min="1" max="1" width="24.85546875" customWidth="1"/>
    <col min="2" max="2" width="19.5703125" customWidth="1"/>
    <col min="3" max="3" width="39.140625" customWidth="1"/>
    <col min="5" max="5" width="11.5703125" customWidth="1"/>
    <col min="7" max="7" width="11.42578125" bestFit="1" customWidth="1"/>
    <col min="9" max="9" width="11.42578125" bestFit="1" customWidth="1"/>
  </cols>
  <sheetData>
    <row r="1" spans="1:9" ht="26.25" customHeight="1" x14ac:dyDescent="0.25">
      <c r="B1" s="18" t="s">
        <v>15</v>
      </c>
      <c r="C1" s="19"/>
      <c r="D1" s="19"/>
      <c r="E1" s="19"/>
    </row>
    <row r="2" spans="1:9" ht="21.75" customHeight="1" x14ac:dyDescent="0.25">
      <c r="A2" s="16" t="s">
        <v>0</v>
      </c>
      <c r="B2" s="16"/>
      <c r="C2" s="23" t="s">
        <v>1</v>
      </c>
      <c r="D2" s="24"/>
      <c r="E2" s="25"/>
    </row>
    <row r="3" spans="1:9" ht="27" customHeight="1" x14ac:dyDescent="0.25">
      <c r="A3" s="6" t="s">
        <v>4</v>
      </c>
      <c r="B3" s="10" t="s">
        <v>5</v>
      </c>
      <c r="C3" s="10" t="s">
        <v>9</v>
      </c>
      <c r="D3" s="10" t="s">
        <v>6</v>
      </c>
      <c r="E3" s="10" t="s">
        <v>7</v>
      </c>
    </row>
    <row r="4" spans="1:9" ht="19.5" customHeight="1" x14ac:dyDescent="0.25">
      <c r="A4" s="20" t="s">
        <v>8</v>
      </c>
      <c r="B4" s="17">
        <v>3828600</v>
      </c>
      <c r="C4" s="11" t="s">
        <v>2</v>
      </c>
      <c r="D4" s="1">
        <v>211</v>
      </c>
      <c r="E4" s="8">
        <v>2528993.4</v>
      </c>
    </row>
    <row r="5" spans="1:9" ht="19.5" customHeight="1" x14ac:dyDescent="0.25">
      <c r="A5" s="20"/>
      <c r="B5" s="17"/>
      <c r="C5" s="11" t="s">
        <v>3</v>
      </c>
      <c r="D5" s="1">
        <v>213</v>
      </c>
      <c r="E5" s="8">
        <v>751996.66</v>
      </c>
    </row>
    <row r="6" spans="1:9" ht="19.5" customHeight="1" x14ac:dyDescent="0.25">
      <c r="A6" s="20"/>
      <c r="B6" s="17"/>
      <c r="C6" s="11" t="s">
        <v>13</v>
      </c>
      <c r="D6" s="1">
        <v>223</v>
      </c>
      <c r="E6" s="8">
        <v>169003.82</v>
      </c>
    </row>
    <row r="7" spans="1:9" ht="19.5" customHeight="1" x14ac:dyDescent="0.25">
      <c r="A7" s="20"/>
      <c r="B7" s="17"/>
      <c r="C7" s="7" t="s">
        <v>14</v>
      </c>
      <c r="D7" s="3">
        <v>226</v>
      </c>
      <c r="E7" s="8" t="s">
        <v>18</v>
      </c>
    </row>
    <row r="8" spans="1:9" ht="19.5" customHeight="1" x14ac:dyDescent="0.25">
      <c r="A8" s="20"/>
      <c r="B8" s="17"/>
      <c r="C8" s="7" t="s">
        <v>19</v>
      </c>
      <c r="D8" s="3">
        <v>226</v>
      </c>
      <c r="E8" s="8">
        <v>36405.4</v>
      </c>
      <c r="G8" s="5"/>
      <c r="I8" s="5"/>
    </row>
    <row r="9" spans="1:9" ht="19.5" customHeight="1" x14ac:dyDescent="0.25">
      <c r="A9" s="20"/>
      <c r="B9" s="17"/>
      <c r="C9" s="7" t="s">
        <v>24</v>
      </c>
      <c r="D9" s="3">
        <v>292</v>
      </c>
      <c r="E9" s="8">
        <v>0.55000000000000004</v>
      </c>
      <c r="G9" s="5"/>
      <c r="I9" s="5"/>
    </row>
    <row r="10" spans="1:9" ht="19.5" customHeight="1" x14ac:dyDescent="0.25">
      <c r="A10" s="20"/>
      <c r="B10" s="17"/>
      <c r="C10" s="7" t="s">
        <v>20</v>
      </c>
      <c r="D10" s="3">
        <v>310</v>
      </c>
      <c r="E10" s="8" t="s">
        <v>21</v>
      </c>
      <c r="G10" s="5"/>
      <c r="I10" s="5"/>
    </row>
    <row r="11" spans="1:9" ht="19.5" customHeight="1" x14ac:dyDescent="0.25">
      <c r="A11" s="20"/>
      <c r="B11" s="17"/>
      <c r="C11" s="7" t="s">
        <v>22</v>
      </c>
      <c r="D11" s="3">
        <v>310</v>
      </c>
      <c r="E11" s="8" t="s">
        <v>23</v>
      </c>
      <c r="G11" s="5"/>
      <c r="I11" s="5"/>
    </row>
    <row r="12" spans="1:9" ht="19.5" customHeight="1" x14ac:dyDescent="0.25">
      <c r="A12" s="20"/>
      <c r="B12" s="17"/>
      <c r="C12" s="21" t="s">
        <v>10</v>
      </c>
      <c r="D12" s="22"/>
      <c r="E12" s="4">
        <f>SUM(E4:E11)</f>
        <v>3486399.8299999996</v>
      </c>
    </row>
    <row r="13" spans="1:9" ht="19.5" customHeight="1" x14ac:dyDescent="0.25">
      <c r="A13" s="14" t="s">
        <v>11</v>
      </c>
      <c r="B13" s="15">
        <v>37846.300000000003</v>
      </c>
      <c r="C13" s="3" t="s">
        <v>13</v>
      </c>
      <c r="D13" s="3">
        <v>223</v>
      </c>
      <c r="E13" s="2">
        <v>37846.300000000003</v>
      </c>
    </row>
    <row r="14" spans="1:9" ht="19.5" customHeight="1" x14ac:dyDescent="0.25">
      <c r="A14" s="14"/>
      <c r="B14" s="15"/>
      <c r="C14" s="13" t="s">
        <v>10</v>
      </c>
      <c r="D14" s="13"/>
      <c r="E14" s="4">
        <f>SUM(E13)</f>
        <v>37846.300000000003</v>
      </c>
    </row>
    <row r="15" spans="1:9" ht="19.5" customHeight="1" x14ac:dyDescent="0.25">
      <c r="A15" s="16" t="s">
        <v>12</v>
      </c>
      <c r="B15" s="17">
        <v>865355</v>
      </c>
      <c r="C15" s="3" t="s">
        <v>16</v>
      </c>
      <c r="D15" s="3">
        <v>224</v>
      </c>
      <c r="E15" s="26">
        <v>250000</v>
      </c>
      <c r="G15" s="5">
        <f>E12+E14+E18</f>
        <v>4575185.129999999</v>
      </c>
    </row>
    <row r="16" spans="1:9" ht="19.5" customHeight="1" x14ac:dyDescent="0.25">
      <c r="A16" s="16"/>
      <c r="B16" s="17"/>
      <c r="C16" s="3" t="s">
        <v>17</v>
      </c>
      <c r="D16" s="3">
        <v>310</v>
      </c>
      <c r="E16" s="9">
        <v>800939</v>
      </c>
    </row>
    <row r="17" spans="1:5" ht="19.5" customHeight="1" x14ac:dyDescent="0.25">
      <c r="A17" s="16"/>
      <c r="B17" s="17"/>
      <c r="C17" s="3"/>
      <c r="D17" s="3"/>
      <c r="E17" s="9"/>
    </row>
    <row r="18" spans="1:5" ht="19.5" customHeight="1" x14ac:dyDescent="0.25">
      <c r="A18" s="16"/>
      <c r="B18" s="17"/>
      <c r="C18" s="13" t="s">
        <v>10</v>
      </c>
      <c r="D18" s="13"/>
      <c r="E18" s="4">
        <f>SUM(E15:E17)</f>
        <v>1050939</v>
      </c>
    </row>
    <row r="19" spans="1:5" x14ac:dyDescent="0.25">
      <c r="A19" s="12"/>
      <c r="B19" s="12"/>
      <c r="C19" s="12"/>
      <c r="D19" s="12"/>
      <c r="E19" s="5"/>
    </row>
  </sheetData>
  <mergeCells count="12">
    <mergeCell ref="C2:E2"/>
    <mergeCell ref="B1:E1"/>
    <mergeCell ref="A2:B2"/>
    <mergeCell ref="A4:A12"/>
    <mergeCell ref="B4:B12"/>
    <mergeCell ref="C12:D12"/>
    <mergeCell ref="C14:D14"/>
    <mergeCell ref="A13:A14"/>
    <mergeCell ref="B13:B14"/>
    <mergeCell ref="A15:A18"/>
    <mergeCell ref="B15:B18"/>
    <mergeCell ref="C18:D18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2022-03-31T14:57:39Z</dcterms:modified>
</cp:coreProperties>
</file>